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21" i="1"/>
  <c r="Q20"/>
  <c r="Q22"/>
  <c r="Q24" s="1"/>
  <c r="Q18"/>
  <c r="Q17"/>
  <c r="Q15"/>
  <c r="Q14"/>
  <c r="Q13"/>
  <c r="Q12"/>
  <c r="Q6"/>
  <c r="Q5"/>
  <c r="Q4"/>
  <c r="R24"/>
  <c r="Q3"/>
</calcChain>
</file>

<file path=xl/sharedStrings.xml><?xml version="1.0" encoding="utf-8"?>
<sst xmlns="http://schemas.openxmlformats.org/spreadsheetml/2006/main" count="42" uniqueCount="42">
  <si>
    <t xml:space="preserve"> Адресный список  домов на обслуживании ООО "Теплосиб"</t>
  </si>
  <si>
    <t>№</t>
  </si>
  <si>
    <t>Адрес</t>
  </si>
  <si>
    <t>Площадь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</si>
  <si>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</si>
  <si>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</si>
  <si>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</si>
  <si>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</si>
  <si>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</si>
  <si>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</si>
  <si>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</si>
  <si>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</si>
  <si>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</si>
  <si>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</si>
  <si>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</si>
  <si>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</si>
  <si>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 за 12 мес.</t>
  </si>
  <si>
    <t>Космонавтов, 73</t>
  </si>
  <si>
    <t>Космонавтов, 75</t>
  </si>
  <si>
    <t>Космонавтов, 77/1</t>
  </si>
  <si>
    <t>Космонавтов, 77/2</t>
  </si>
  <si>
    <t>Космонавтов, 77/3</t>
  </si>
  <si>
    <t>Космонавтов, 77а</t>
  </si>
  <si>
    <t>Космонавтов, 88</t>
  </si>
  <si>
    <t>Космонавтов, 88а</t>
  </si>
  <si>
    <t>Космонавтов, 90</t>
  </si>
  <si>
    <t>Космонавтов, 90а</t>
  </si>
  <si>
    <t>Космонавтов, 92</t>
  </si>
  <si>
    <t>Космонавтов, 92а</t>
  </si>
  <si>
    <t>Космонавтов, 94</t>
  </si>
  <si>
    <t>Космонавтов, 94/1</t>
  </si>
  <si>
    <t>Крупской, 126</t>
  </si>
  <si>
    <t>Крупской, 130</t>
  </si>
  <si>
    <t>Молодогвардейцев, 28</t>
  </si>
  <si>
    <t>Молодогвардейцев, 26</t>
  </si>
  <si>
    <t>Молодогвардейцев, 24</t>
  </si>
  <si>
    <t>Республиканская, 1</t>
  </si>
  <si>
    <t>Республиканская, 3</t>
  </si>
  <si>
    <t>ВСЕГО</t>
  </si>
  <si>
    <t>Тариф на содержание и  текущий ремонт,содерж. и эксплуатац.лифтов</t>
  </si>
  <si>
    <t>Долг собственников перед управляющей компанией на 01.01.2016г</t>
  </si>
  <si>
    <r>
      <t xml:space="preserve"> </t>
    </r>
    <r>
      <rPr>
        <b/>
        <sz val="10"/>
        <rFont val="Arial"/>
        <family val="2"/>
        <charset val="204"/>
      </rPr>
      <t>за 2015 год.</t>
    </r>
  </si>
</sst>
</file>

<file path=xl/styles.xml><?xml version="1.0" encoding="utf-8"?>
<styleSheet xmlns="http://schemas.openxmlformats.org/spreadsheetml/2006/main">
  <numFmts count="1">
    <numFmt numFmtId="164" formatCode="#,##0.00_р_.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3" fillId="0" borderId="0" xfId="0" applyFont="1" applyFill="1"/>
    <xf numFmtId="49" fontId="3" fillId="0" borderId="2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vertical="top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4" fontId="3" fillId="2" borderId="3" xfId="0" applyNumberFormat="1" applyFont="1" applyFill="1" applyBorder="1" applyAlignment="1"/>
    <xf numFmtId="164" fontId="3" fillId="2" borderId="2" xfId="0" applyNumberFormat="1" applyFont="1" applyFill="1" applyBorder="1" applyAlignment="1"/>
    <xf numFmtId="4" fontId="4" fillId="0" borderId="2" xfId="0" applyNumberFormat="1" applyFont="1" applyBorder="1" applyAlignment="1">
      <alignment horizontal="center"/>
    </xf>
    <xf numFmtId="0" fontId="3" fillId="2" borderId="0" xfId="0" applyFont="1" applyFill="1"/>
    <xf numFmtId="0" fontId="3" fillId="0" borderId="2" xfId="0" applyFont="1" applyBorder="1" applyAlignment="1">
      <alignment horizontal="left"/>
    </xf>
    <xf numFmtId="164" fontId="3" fillId="0" borderId="3" xfId="0" applyNumberFormat="1" applyFont="1" applyFill="1" applyBorder="1" applyAlignment="1"/>
    <xf numFmtId="0" fontId="3" fillId="0" borderId="0" xfId="0" applyFont="1"/>
    <xf numFmtId="0" fontId="3" fillId="2" borderId="4" xfId="0" applyFont="1" applyFill="1" applyBorder="1"/>
    <xf numFmtId="0" fontId="3" fillId="2" borderId="4" xfId="0" applyFont="1" applyFill="1" applyBorder="1" applyAlignment="1">
      <alignment horizontal="left"/>
    </xf>
    <xf numFmtId="164" fontId="3" fillId="2" borderId="5" xfId="0" applyNumberFormat="1" applyFont="1" applyFill="1" applyBorder="1" applyAlignment="1"/>
    <xf numFmtId="0" fontId="3" fillId="2" borderId="4" xfId="0" applyFont="1" applyFill="1" applyBorder="1" applyAlignment="1">
      <alignment horizontal="left" vertical="center" wrapText="1" shrinkToFit="1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left"/>
    </xf>
    <xf numFmtId="164" fontId="3" fillId="2" borderId="8" xfId="0" applyNumberFormat="1" applyFont="1" applyFill="1" applyBorder="1" applyAlignment="1"/>
    <xf numFmtId="0" fontId="3" fillId="2" borderId="2" xfId="0" applyFont="1" applyFill="1" applyBorder="1" applyAlignment="1"/>
    <xf numFmtId="0" fontId="3" fillId="2" borderId="0" xfId="0" applyFont="1" applyFill="1" applyAlignment="1"/>
    <xf numFmtId="0" fontId="3" fillId="2" borderId="9" xfId="0" applyFont="1" applyFill="1" applyBorder="1" applyAlignment="1"/>
    <xf numFmtId="0" fontId="2" fillId="2" borderId="10" xfId="0" applyFont="1" applyFill="1" applyBorder="1" applyAlignment="1">
      <alignment horizontal="center"/>
    </xf>
    <xf numFmtId="164" fontId="2" fillId="2" borderId="11" xfId="0" applyNumberFormat="1" applyFont="1" applyFill="1" applyBorder="1" applyAlignment="1"/>
    <xf numFmtId="164" fontId="2" fillId="2" borderId="2" xfId="0" applyNumberFormat="1" applyFont="1" applyFill="1" applyBorder="1" applyAlignment="1"/>
    <xf numFmtId="164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/>
    <xf numFmtId="164" fontId="0" fillId="2" borderId="2" xfId="0" applyNumberFormat="1" applyFill="1" applyBorder="1" applyAlignment="1"/>
    <xf numFmtId="0" fontId="2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topLeftCell="J1" workbookViewId="0">
      <selection activeCell="F2" sqref="F2"/>
    </sheetView>
  </sheetViews>
  <sheetFormatPr defaultRowHeight="15"/>
  <cols>
    <col min="1" max="1" width="7.42578125" style="2" customWidth="1"/>
    <col min="2" max="2" width="20.85546875" style="2" customWidth="1"/>
    <col min="3" max="3" width="11.5703125" style="2" customWidth="1"/>
    <col min="4" max="4" width="17.5703125" style="2" customWidth="1"/>
    <col min="5" max="5" width="13" style="1" customWidth="1"/>
    <col min="6" max="6" width="12.140625" style="1" customWidth="1"/>
    <col min="7" max="7" width="12.28515625" style="1" customWidth="1"/>
    <col min="8" max="8" width="11.7109375" customWidth="1"/>
    <col min="9" max="9" width="11.85546875" customWidth="1"/>
    <col min="10" max="10" width="12.28515625" customWidth="1"/>
    <col min="11" max="11" width="11.5703125" customWidth="1"/>
    <col min="12" max="12" width="11.85546875" customWidth="1"/>
    <col min="13" max="13" width="12" customWidth="1"/>
    <col min="14" max="14" width="12.28515625" customWidth="1"/>
    <col min="15" max="15" width="13" customWidth="1"/>
    <col min="16" max="16" width="15.42578125" customWidth="1"/>
    <col min="17" max="17" width="16.140625" customWidth="1"/>
    <col min="18" max="18" width="19" customWidth="1"/>
  </cols>
  <sheetData>
    <row r="1" spans="1:20">
      <c r="A1" s="33" t="s">
        <v>0</v>
      </c>
      <c r="B1" s="33"/>
      <c r="C1" s="33"/>
      <c r="D1" s="33"/>
      <c r="E1" s="3" t="s">
        <v>41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63.75">
      <c r="A2" s="4" t="s">
        <v>1</v>
      </c>
      <c r="B2" s="5" t="s">
        <v>2</v>
      </c>
      <c r="C2" s="4" t="s">
        <v>3</v>
      </c>
      <c r="D2" s="4" t="s">
        <v>39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6" t="s">
        <v>16</v>
      </c>
      <c r="R2" s="6" t="s">
        <v>40</v>
      </c>
      <c r="S2" s="7"/>
      <c r="T2" s="7"/>
    </row>
    <row r="3" spans="1:20">
      <c r="A3" s="8">
        <v>1</v>
      </c>
      <c r="B3" s="9" t="s">
        <v>17</v>
      </c>
      <c r="C3" s="10">
        <v>10408.9</v>
      </c>
      <c r="D3" s="11">
        <v>10.029999999999999</v>
      </c>
      <c r="E3" s="11">
        <v>97115.18</v>
      </c>
      <c r="F3" s="11">
        <v>93423.6</v>
      </c>
      <c r="G3" s="11">
        <v>97115.18</v>
      </c>
      <c r="H3" s="11">
        <v>97115.18</v>
      </c>
      <c r="I3" s="11">
        <v>97115.18</v>
      </c>
      <c r="J3" s="11">
        <v>97115.18</v>
      </c>
      <c r="K3" s="11">
        <v>94582.18</v>
      </c>
      <c r="L3" s="11">
        <v>96612.3</v>
      </c>
      <c r="M3" s="11">
        <v>96624.43</v>
      </c>
      <c r="N3" s="11">
        <v>96624.43</v>
      </c>
      <c r="O3" s="11">
        <v>96630.02</v>
      </c>
      <c r="P3" s="11">
        <v>96619.75</v>
      </c>
      <c r="Q3" s="11">
        <f t="shared" ref="Q3:Q22" si="0">SUM(E3:P3)</f>
        <v>1156692.6099999999</v>
      </c>
      <c r="R3" s="12">
        <v>98922.47</v>
      </c>
      <c r="S3" s="13"/>
      <c r="T3" s="13"/>
    </row>
    <row r="4" spans="1:20">
      <c r="A4" s="8">
        <v>2</v>
      </c>
      <c r="B4" s="14" t="s">
        <v>18</v>
      </c>
      <c r="C4" s="15">
        <v>9775.2000000000007</v>
      </c>
      <c r="D4" s="11">
        <v>10.029999999999999</v>
      </c>
      <c r="E4" s="11">
        <v>90740.85</v>
      </c>
      <c r="F4" s="11">
        <v>90740.85</v>
      </c>
      <c r="G4" s="11">
        <v>90740.85</v>
      </c>
      <c r="H4" s="11">
        <v>90740.85</v>
      </c>
      <c r="I4" s="11">
        <v>90740.85</v>
      </c>
      <c r="J4" s="11">
        <v>90740.85</v>
      </c>
      <c r="K4" s="11">
        <v>90777.24</v>
      </c>
      <c r="L4" s="11">
        <v>90778.17</v>
      </c>
      <c r="M4" s="11">
        <v>90778.17</v>
      </c>
      <c r="N4" s="11">
        <v>90789.38</v>
      </c>
      <c r="O4" s="11">
        <v>90791.24</v>
      </c>
      <c r="P4" s="11">
        <v>90791.24</v>
      </c>
      <c r="Q4" s="11">
        <f t="shared" si="0"/>
        <v>1089150.54</v>
      </c>
      <c r="R4" s="12">
        <v>96965.72</v>
      </c>
      <c r="S4" s="16"/>
      <c r="T4" s="16"/>
    </row>
    <row r="5" spans="1:20">
      <c r="A5" s="8">
        <v>3</v>
      </c>
      <c r="B5" s="14" t="s">
        <v>19</v>
      </c>
      <c r="C5" s="15">
        <v>3524</v>
      </c>
      <c r="D5" s="11">
        <v>13.36</v>
      </c>
      <c r="E5" s="11">
        <v>42337.77</v>
      </c>
      <c r="F5" s="11">
        <v>42337.77</v>
      </c>
      <c r="G5" s="11">
        <v>42337.77</v>
      </c>
      <c r="H5" s="11">
        <v>42337.77</v>
      </c>
      <c r="I5" s="11">
        <v>42337.77</v>
      </c>
      <c r="J5" s="11">
        <v>42337.77</v>
      </c>
      <c r="K5" s="11">
        <v>42337.78</v>
      </c>
      <c r="L5" s="11">
        <v>42337.78</v>
      </c>
      <c r="M5" s="11">
        <v>42337.78</v>
      </c>
      <c r="N5" s="11">
        <v>42335.29</v>
      </c>
      <c r="O5" s="11">
        <v>42335.3</v>
      </c>
      <c r="P5" s="11">
        <v>42335.29</v>
      </c>
      <c r="Q5" s="11">
        <f t="shared" si="0"/>
        <v>508045.83999999991</v>
      </c>
      <c r="R5" s="12">
        <v>65107.51</v>
      </c>
      <c r="S5" s="16"/>
      <c r="T5" s="16"/>
    </row>
    <row r="6" spans="1:20">
      <c r="A6" s="8">
        <v>4</v>
      </c>
      <c r="B6" s="14" t="s">
        <v>20</v>
      </c>
      <c r="C6" s="15">
        <v>3534.7</v>
      </c>
      <c r="D6" s="11">
        <v>13.36</v>
      </c>
      <c r="E6" s="11">
        <v>42325.4</v>
      </c>
      <c r="F6" s="11">
        <v>42325.4</v>
      </c>
      <c r="G6" s="11">
        <v>41593.85</v>
      </c>
      <c r="H6" s="11">
        <v>42326.64</v>
      </c>
      <c r="I6" s="11">
        <v>42315.45</v>
      </c>
      <c r="J6" s="11">
        <v>42315.45</v>
      </c>
      <c r="K6" s="11">
        <v>42315.45</v>
      </c>
      <c r="L6" s="11">
        <v>42311.72</v>
      </c>
      <c r="M6" s="11">
        <v>42311.72</v>
      </c>
      <c r="N6" s="11">
        <v>42311.72</v>
      </c>
      <c r="O6" s="11">
        <v>42311.72</v>
      </c>
      <c r="P6" s="11">
        <v>42311.72</v>
      </c>
      <c r="Q6" s="11">
        <f t="shared" si="0"/>
        <v>507076.23999999987</v>
      </c>
      <c r="R6" s="12">
        <v>39652.400000000001</v>
      </c>
      <c r="S6" s="16"/>
      <c r="T6" s="16"/>
    </row>
    <row r="7" spans="1:20">
      <c r="A7" s="8">
        <v>5</v>
      </c>
      <c r="B7" s="14" t="s">
        <v>21</v>
      </c>
      <c r="C7" s="15">
        <v>3432.1</v>
      </c>
      <c r="D7" s="11">
        <v>16.27</v>
      </c>
      <c r="E7" s="11">
        <v>53616.83</v>
      </c>
      <c r="F7" s="11">
        <v>53616.83</v>
      </c>
      <c r="G7" s="11">
        <v>53616.83</v>
      </c>
      <c r="H7" s="11">
        <v>53616.83</v>
      </c>
      <c r="I7" s="11">
        <v>53616.83</v>
      </c>
      <c r="J7" s="11">
        <v>53636.06</v>
      </c>
      <c r="K7" s="11">
        <v>53636.06</v>
      </c>
      <c r="L7" s="11">
        <v>53636.06</v>
      </c>
      <c r="M7" s="11">
        <v>53636.06</v>
      </c>
      <c r="N7" s="11">
        <v>53636.06</v>
      </c>
      <c r="O7" s="11">
        <v>53636.07</v>
      </c>
      <c r="P7" s="11">
        <v>53636.06</v>
      </c>
      <c r="Q7" s="11">
        <v>643536.57999999996</v>
      </c>
      <c r="R7" s="12">
        <v>32516.639999999999</v>
      </c>
      <c r="S7" s="16"/>
      <c r="T7" s="16"/>
    </row>
    <row r="8" spans="1:20">
      <c r="A8" s="17">
        <v>6</v>
      </c>
      <c r="B8" s="18" t="s">
        <v>22</v>
      </c>
      <c r="C8" s="19">
        <v>7490.9</v>
      </c>
      <c r="D8" s="11">
        <v>16.27</v>
      </c>
      <c r="E8" s="11">
        <v>106107.46</v>
      </c>
      <c r="F8" s="11">
        <v>106107.46</v>
      </c>
      <c r="G8" s="11">
        <v>106107.46</v>
      </c>
      <c r="H8" s="11">
        <v>105362.38</v>
      </c>
      <c r="I8" s="11">
        <v>106107.46</v>
      </c>
      <c r="J8" s="11">
        <v>106107.44</v>
      </c>
      <c r="K8" s="11">
        <v>106107.45</v>
      </c>
      <c r="L8" s="11">
        <v>106107.46</v>
      </c>
      <c r="M8" s="11">
        <v>106107.46</v>
      </c>
      <c r="N8" s="11">
        <v>106107.38</v>
      </c>
      <c r="O8" s="11">
        <v>106107.46</v>
      </c>
      <c r="P8" s="11">
        <v>106107.46</v>
      </c>
      <c r="Q8" s="11">
        <v>1272544.42</v>
      </c>
      <c r="R8" s="12">
        <v>81973.27</v>
      </c>
      <c r="S8" s="13"/>
      <c r="T8" s="13"/>
    </row>
    <row r="9" spans="1:20">
      <c r="A9" s="8">
        <v>7</v>
      </c>
      <c r="B9" s="9" t="s">
        <v>23</v>
      </c>
      <c r="C9" s="10">
        <v>10347.799999999999</v>
      </c>
      <c r="D9" s="11">
        <v>13.36</v>
      </c>
      <c r="E9" s="11">
        <v>105587.01</v>
      </c>
      <c r="F9" s="11">
        <v>105733.78</v>
      </c>
      <c r="G9" s="11">
        <v>105730.78</v>
      </c>
      <c r="H9" s="11">
        <v>105741.98</v>
      </c>
      <c r="I9" s="11">
        <v>105741.98</v>
      </c>
      <c r="J9" s="11">
        <v>105741.97</v>
      </c>
      <c r="K9" s="11">
        <v>105031.14</v>
      </c>
      <c r="L9" s="11">
        <v>105741.98</v>
      </c>
      <c r="M9" s="11">
        <v>105452.63</v>
      </c>
      <c r="N9" s="11">
        <v>105761.64</v>
      </c>
      <c r="O9" s="11">
        <v>105761.64</v>
      </c>
      <c r="P9" s="11">
        <v>105749.51</v>
      </c>
      <c r="Q9" s="11">
        <v>1267773.04</v>
      </c>
      <c r="R9" s="12">
        <v>122456.15</v>
      </c>
      <c r="S9" s="13"/>
      <c r="T9" s="13"/>
    </row>
    <row r="10" spans="1:20">
      <c r="A10" s="8">
        <v>8</v>
      </c>
      <c r="B10" s="9" t="s">
        <v>24</v>
      </c>
      <c r="C10" s="10">
        <v>2648.5</v>
      </c>
      <c r="D10" s="11">
        <v>12.87</v>
      </c>
      <c r="E10" s="11">
        <v>34086.18</v>
      </c>
      <c r="F10" s="11">
        <v>34086.18</v>
      </c>
      <c r="G10" s="11">
        <v>34086.18</v>
      </c>
      <c r="H10" s="11">
        <v>34086.18</v>
      </c>
      <c r="I10" s="11">
        <v>34271.589999999997</v>
      </c>
      <c r="J10" s="11">
        <v>34271.589999999997</v>
      </c>
      <c r="K10" s="11">
        <v>34271.589999999997</v>
      </c>
      <c r="L10" s="11">
        <v>33529.26</v>
      </c>
      <c r="M10" s="11">
        <v>34086.18</v>
      </c>
      <c r="N10" s="11">
        <v>34086.18</v>
      </c>
      <c r="O10" s="11">
        <v>34086.18</v>
      </c>
      <c r="P10" s="11">
        <v>34086.18</v>
      </c>
      <c r="Q10" s="11">
        <v>409033.46</v>
      </c>
      <c r="R10" s="12">
        <v>19346.22</v>
      </c>
      <c r="S10" s="13"/>
      <c r="T10" s="13"/>
    </row>
    <row r="11" spans="1:20">
      <c r="A11" s="8">
        <v>9</v>
      </c>
      <c r="B11" s="9" t="s">
        <v>25</v>
      </c>
      <c r="C11" s="10">
        <v>10698.8</v>
      </c>
      <c r="D11" s="11">
        <v>13.36</v>
      </c>
      <c r="E11" s="11">
        <v>108875.51</v>
      </c>
      <c r="F11" s="11">
        <v>108875.51</v>
      </c>
      <c r="G11" s="11">
        <v>108875.51</v>
      </c>
      <c r="H11" s="11">
        <v>108875.51</v>
      </c>
      <c r="I11" s="11">
        <v>108875.51</v>
      </c>
      <c r="J11" s="11">
        <v>108391.88</v>
      </c>
      <c r="K11" s="11">
        <v>108875.51</v>
      </c>
      <c r="L11" s="11">
        <v>108875.51</v>
      </c>
      <c r="M11" s="11">
        <v>108879.73</v>
      </c>
      <c r="N11" s="11">
        <v>104197.16</v>
      </c>
      <c r="O11" s="11">
        <v>108871.34</v>
      </c>
      <c r="P11" s="11">
        <v>108890</v>
      </c>
      <c r="Q11" s="11">
        <v>1301358.68</v>
      </c>
      <c r="R11" s="12">
        <v>92198.94</v>
      </c>
      <c r="S11" s="13"/>
      <c r="T11" s="13"/>
    </row>
    <row r="12" spans="1:20">
      <c r="A12" s="8">
        <v>10</v>
      </c>
      <c r="B12" s="9" t="s">
        <v>26</v>
      </c>
      <c r="C12" s="10">
        <v>6624.2</v>
      </c>
      <c r="D12" s="11">
        <v>10.029999999999999</v>
      </c>
      <c r="E12" s="11">
        <v>61800.13</v>
      </c>
      <c r="F12" s="11">
        <v>61800.13</v>
      </c>
      <c r="G12" s="11">
        <v>61800.13</v>
      </c>
      <c r="H12" s="11">
        <v>61800.13</v>
      </c>
      <c r="I12" s="11">
        <v>61800.13</v>
      </c>
      <c r="J12" s="11">
        <v>61800.13</v>
      </c>
      <c r="K12" s="11">
        <v>61800.13</v>
      </c>
      <c r="L12" s="11">
        <v>61812.26</v>
      </c>
      <c r="M12" s="11">
        <v>61812.26</v>
      </c>
      <c r="N12" s="11">
        <v>61812.26</v>
      </c>
      <c r="O12" s="11">
        <v>61812.26</v>
      </c>
      <c r="P12" s="11">
        <v>61812.26</v>
      </c>
      <c r="Q12" s="11">
        <f t="shared" si="0"/>
        <v>741662.21</v>
      </c>
      <c r="R12" s="12">
        <v>45430.96</v>
      </c>
      <c r="S12" s="13"/>
      <c r="T12" s="13"/>
    </row>
    <row r="13" spans="1:20">
      <c r="A13" s="17">
        <v>11</v>
      </c>
      <c r="B13" s="20" t="s">
        <v>27</v>
      </c>
      <c r="C13" s="19">
        <v>10502.3</v>
      </c>
      <c r="D13" s="11">
        <v>13.36</v>
      </c>
      <c r="E13" s="11">
        <v>107201.21</v>
      </c>
      <c r="F13" s="11">
        <v>107201.21</v>
      </c>
      <c r="G13" s="11">
        <v>107201.21</v>
      </c>
      <c r="H13" s="11">
        <v>107197.47</v>
      </c>
      <c r="I13" s="11">
        <v>107197.47</v>
      </c>
      <c r="J13" s="11">
        <v>107197.46</v>
      </c>
      <c r="K13" s="11">
        <v>107197.47</v>
      </c>
      <c r="L13" s="11">
        <v>107197.49</v>
      </c>
      <c r="M13" s="11">
        <v>107197.47</v>
      </c>
      <c r="N13" s="11">
        <v>107197.48</v>
      </c>
      <c r="O13" s="11">
        <v>107197.47</v>
      </c>
      <c r="P13" s="11">
        <v>107211.47</v>
      </c>
      <c r="Q13" s="11">
        <f t="shared" si="0"/>
        <v>1286394.8799999999</v>
      </c>
      <c r="R13" s="12">
        <v>140807.76</v>
      </c>
      <c r="S13" s="13"/>
      <c r="T13" s="13"/>
    </row>
    <row r="14" spans="1:20">
      <c r="A14" s="21">
        <v>12</v>
      </c>
      <c r="B14" s="22" t="s">
        <v>28</v>
      </c>
      <c r="C14" s="23">
        <v>1682.7</v>
      </c>
      <c r="D14" s="11">
        <v>10.029999999999999</v>
      </c>
      <c r="E14" s="11">
        <v>15686.55</v>
      </c>
      <c r="F14" s="11">
        <v>15686.55</v>
      </c>
      <c r="G14" s="11">
        <v>15686.55</v>
      </c>
      <c r="H14" s="11">
        <v>15686.55</v>
      </c>
      <c r="I14" s="11">
        <v>15686.55</v>
      </c>
      <c r="J14" s="11">
        <v>15686.55</v>
      </c>
      <c r="K14" s="11">
        <v>15686.55</v>
      </c>
      <c r="L14" s="11">
        <v>15686.55</v>
      </c>
      <c r="M14" s="11">
        <v>15686.55</v>
      </c>
      <c r="N14" s="11">
        <v>15686.55</v>
      </c>
      <c r="O14" s="11">
        <v>15686.55</v>
      </c>
      <c r="P14" s="11">
        <v>15686.55</v>
      </c>
      <c r="Q14" s="11">
        <f t="shared" si="0"/>
        <v>188238.59999999998</v>
      </c>
      <c r="R14" s="12">
        <v>25087.66</v>
      </c>
      <c r="S14" s="13"/>
      <c r="T14" s="13"/>
    </row>
    <row r="15" spans="1:20">
      <c r="A15" s="17">
        <v>13</v>
      </c>
      <c r="B15" s="18" t="s">
        <v>29</v>
      </c>
      <c r="C15" s="19">
        <v>7917.3</v>
      </c>
      <c r="D15" s="11">
        <v>13.36</v>
      </c>
      <c r="E15" s="11">
        <v>94547.45</v>
      </c>
      <c r="F15" s="11">
        <v>93402.34</v>
      </c>
      <c r="G15" s="11">
        <v>94547.45</v>
      </c>
      <c r="H15" s="11">
        <v>94547.45</v>
      </c>
      <c r="I15" s="11">
        <v>94562.37</v>
      </c>
      <c r="J15" s="11">
        <v>94553.67</v>
      </c>
      <c r="K15" s="11">
        <v>92427.32</v>
      </c>
      <c r="L15" s="11">
        <v>94587.23</v>
      </c>
      <c r="M15" s="11">
        <v>94587.23</v>
      </c>
      <c r="N15" s="11">
        <v>94587.23</v>
      </c>
      <c r="O15" s="11">
        <v>94587.23</v>
      </c>
      <c r="P15" s="11">
        <v>94587.24</v>
      </c>
      <c r="Q15" s="11">
        <f t="shared" si="0"/>
        <v>1131524.21</v>
      </c>
      <c r="R15" s="12">
        <v>94680.87</v>
      </c>
      <c r="S15" s="13"/>
      <c r="T15" s="13"/>
    </row>
    <row r="16" spans="1:20">
      <c r="A16" s="8">
        <v>14</v>
      </c>
      <c r="B16" s="9" t="s">
        <v>30</v>
      </c>
      <c r="C16" s="10">
        <v>4039</v>
      </c>
      <c r="D16" s="11">
        <v>16.27</v>
      </c>
      <c r="E16" s="11">
        <v>62780.3</v>
      </c>
      <c r="F16" s="11">
        <v>62780.3</v>
      </c>
      <c r="G16" s="11">
        <v>62780.3</v>
      </c>
      <c r="H16" s="11">
        <v>62780.3</v>
      </c>
      <c r="I16" s="11">
        <v>62780.3</v>
      </c>
      <c r="J16" s="11">
        <v>62780.3</v>
      </c>
      <c r="K16" s="11">
        <v>62145.52</v>
      </c>
      <c r="L16" s="11">
        <v>62224.26</v>
      </c>
      <c r="M16" s="11">
        <v>62780.3</v>
      </c>
      <c r="N16" s="11">
        <v>62780.26</v>
      </c>
      <c r="O16" s="11">
        <v>62780.3</v>
      </c>
      <c r="P16" s="11">
        <v>62780.3</v>
      </c>
      <c r="Q16" s="11">
        <v>752728.78</v>
      </c>
      <c r="R16" s="12">
        <v>85642.59</v>
      </c>
      <c r="S16" s="13"/>
      <c r="T16" s="13"/>
    </row>
    <row r="17" spans="1:20">
      <c r="A17" s="24">
        <v>15</v>
      </c>
      <c r="B17" s="9" t="s">
        <v>31</v>
      </c>
      <c r="C17" s="10">
        <v>5392.5</v>
      </c>
      <c r="D17" s="11">
        <v>13.36</v>
      </c>
      <c r="E17" s="11">
        <v>65689.37</v>
      </c>
      <c r="F17" s="11">
        <v>65689.37</v>
      </c>
      <c r="G17" s="11">
        <v>65689.37</v>
      </c>
      <c r="H17" s="11">
        <v>65689.37</v>
      </c>
      <c r="I17" s="11">
        <v>65689.37</v>
      </c>
      <c r="J17" s="11">
        <v>65689.350000000006</v>
      </c>
      <c r="K17" s="11">
        <v>65689.37</v>
      </c>
      <c r="L17" s="11">
        <v>65689.37</v>
      </c>
      <c r="M17" s="11">
        <v>65689.37</v>
      </c>
      <c r="N17" s="11">
        <v>65703.63</v>
      </c>
      <c r="O17" s="11">
        <v>65424.87</v>
      </c>
      <c r="P17" s="11">
        <v>65424.87</v>
      </c>
      <c r="Q17" s="11">
        <f t="shared" si="0"/>
        <v>787757.67999999993</v>
      </c>
      <c r="R17" s="12">
        <v>87164.49</v>
      </c>
      <c r="S17" s="25"/>
      <c r="T17" s="25"/>
    </row>
    <row r="18" spans="1:20">
      <c r="A18" s="8">
        <v>16</v>
      </c>
      <c r="B18" s="9" t="s">
        <v>32</v>
      </c>
      <c r="C18" s="10">
        <v>6561.2</v>
      </c>
      <c r="D18" s="11">
        <v>13.36</v>
      </c>
      <c r="E18" s="11">
        <v>77577.399999999994</v>
      </c>
      <c r="F18" s="11">
        <v>77577.399999999994</v>
      </c>
      <c r="G18" s="11">
        <v>77577.399999999994</v>
      </c>
      <c r="H18" s="11">
        <v>77577.399999999994</v>
      </c>
      <c r="I18" s="11">
        <v>77577.399999999994</v>
      </c>
      <c r="J18" s="11">
        <v>77577.399999999994</v>
      </c>
      <c r="K18" s="11">
        <v>76396.429999999993</v>
      </c>
      <c r="L18" s="11">
        <v>77577.399999999994</v>
      </c>
      <c r="M18" s="11">
        <v>77577.399999999994</v>
      </c>
      <c r="N18" s="11">
        <v>77577.399999999994</v>
      </c>
      <c r="O18" s="11">
        <v>77577.39</v>
      </c>
      <c r="P18" s="11">
        <v>77577.399999999994</v>
      </c>
      <c r="Q18" s="11">
        <f t="shared" si="0"/>
        <v>929747.82000000018</v>
      </c>
      <c r="R18" s="12">
        <v>259909.63</v>
      </c>
      <c r="S18" s="13"/>
      <c r="T18" s="13"/>
    </row>
    <row r="19" spans="1:20">
      <c r="A19" s="8">
        <v>17</v>
      </c>
      <c r="B19" s="9" t="s">
        <v>33</v>
      </c>
      <c r="C19" s="10">
        <v>10095.200000000001</v>
      </c>
      <c r="D19" s="11">
        <v>13.36</v>
      </c>
      <c r="E19" s="11">
        <v>120173.5</v>
      </c>
      <c r="F19" s="11">
        <v>120066.48</v>
      </c>
      <c r="G19" s="11">
        <v>120066.48</v>
      </c>
      <c r="H19" s="11">
        <v>120066.48</v>
      </c>
      <c r="I19" s="11">
        <v>119534.49</v>
      </c>
      <c r="J19" s="11">
        <v>119534.49</v>
      </c>
      <c r="K19" s="11">
        <v>119534.48</v>
      </c>
      <c r="L19" s="11">
        <v>119599.71</v>
      </c>
      <c r="M19" s="11">
        <v>119599.72</v>
      </c>
      <c r="N19" s="11">
        <v>117887.16</v>
      </c>
      <c r="O19" s="11">
        <v>120131.72</v>
      </c>
      <c r="P19" s="11">
        <v>120131.73</v>
      </c>
      <c r="Q19" s="11">
        <v>1436325.98</v>
      </c>
      <c r="R19" s="12">
        <v>307831.71999999997</v>
      </c>
      <c r="S19" s="13"/>
      <c r="T19" s="13"/>
    </row>
    <row r="20" spans="1:20">
      <c r="A20" s="8">
        <v>18</v>
      </c>
      <c r="B20" s="9" t="s">
        <v>34</v>
      </c>
      <c r="C20" s="10">
        <v>5260</v>
      </c>
      <c r="D20" s="11">
        <v>10.029999999999999</v>
      </c>
      <c r="E20" s="11">
        <v>28062</v>
      </c>
      <c r="F20" s="11">
        <v>28062</v>
      </c>
      <c r="G20" s="11">
        <v>28062</v>
      </c>
      <c r="H20" s="11">
        <v>28062</v>
      </c>
      <c r="I20" s="11">
        <v>28052.67</v>
      </c>
      <c r="J20" s="11">
        <v>28019.07</v>
      </c>
      <c r="K20" s="11">
        <v>28019.05</v>
      </c>
      <c r="L20" s="11">
        <v>27974.26</v>
      </c>
      <c r="M20" s="11">
        <v>28848.45</v>
      </c>
      <c r="N20" s="11">
        <v>28302.62</v>
      </c>
      <c r="O20" s="11">
        <v>28302.63</v>
      </c>
      <c r="P20" s="11">
        <v>28648.43</v>
      </c>
      <c r="Q20" s="11">
        <f>SUM(E20:P20)</f>
        <v>338415.18</v>
      </c>
      <c r="R20" s="12">
        <v>35563.47</v>
      </c>
      <c r="S20" s="13"/>
      <c r="T20" s="13"/>
    </row>
    <row r="21" spans="1:20">
      <c r="A21" s="8">
        <v>19</v>
      </c>
      <c r="B21" s="9" t="s">
        <v>35</v>
      </c>
      <c r="C21" s="10">
        <v>3560.3</v>
      </c>
      <c r="D21" s="11">
        <v>10.33</v>
      </c>
      <c r="E21" s="11">
        <v>20418.8</v>
      </c>
      <c r="F21" s="11">
        <v>20418.8</v>
      </c>
      <c r="G21" s="11">
        <v>20418.8</v>
      </c>
      <c r="H21" s="11">
        <v>20425.330000000002</v>
      </c>
      <c r="I21" s="11">
        <v>20393.61</v>
      </c>
      <c r="J21" s="11">
        <v>20397.32</v>
      </c>
      <c r="K21" s="11">
        <v>15390.01</v>
      </c>
      <c r="L21" s="11">
        <v>19997.07</v>
      </c>
      <c r="M21" s="11">
        <v>19997.45</v>
      </c>
      <c r="N21" s="11">
        <v>19952.25</v>
      </c>
      <c r="O21" s="11">
        <v>16165.85</v>
      </c>
      <c r="P21" s="11">
        <v>18439.849999999999</v>
      </c>
      <c r="Q21" s="11">
        <f>SUM(E21:P21)</f>
        <v>232415.14000000004</v>
      </c>
      <c r="R21" s="12">
        <v>11148.43</v>
      </c>
      <c r="S21" s="13"/>
      <c r="T21" s="13"/>
    </row>
    <row r="22" spans="1:20">
      <c r="A22" s="8">
        <v>20</v>
      </c>
      <c r="B22" s="9" t="s">
        <v>36</v>
      </c>
      <c r="C22" s="10">
        <v>4093.1</v>
      </c>
      <c r="D22" s="11">
        <v>10.029999999999999</v>
      </c>
      <c r="E22" s="11">
        <v>38191.42</v>
      </c>
      <c r="F22" s="11">
        <v>38191.42</v>
      </c>
      <c r="G22" s="11">
        <v>38191.42</v>
      </c>
      <c r="H22" s="11">
        <v>38191.42</v>
      </c>
      <c r="I22" s="11">
        <v>38191.42</v>
      </c>
      <c r="J22" s="11">
        <v>38191.42</v>
      </c>
      <c r="K22" s="11">
        <v>38191.42</v>
      </c>
      <c r="L22" s="11">
        <v>38203.54</v>
      </c>
      <c r="M22" s="11">
        <v>38203.54</v>
      </c>
      <c r="N22" s="11">
        <v>38203.54</v>
      </c>
      <c r="O22" s="11">
        <v>38203.54</v>
      </c>
      <c r="P22" s="11">
        <v>38203.54</v>
      </c>
      <c r="Q22" s="11">
        <f t="shared" si="0"/>
        <v>458357.63999999984</v>
      </c>
      <c r="R22" s="12">
        <v>66370.95</v>
      </c>
      <c r="S22" s="13"/>
      <c r="T22" s="13"/>
    </row>
    <row r="23" spans="1:20">
      <c r="A23" s="17">
        <v>21</v>
      </c>
      <c r="B23" s="9" t="s">
        <v>37</v>
      </c>
      <c r="C23" s="10">
        <v>2936.5</v>
      </c>
      <c r="D23" s="11">
        <v>12.94</v>
      </c>
      <c r="E23" s="11">
        <v>37998.36</v>
      </c>
      <c r="F23" s="11">
        <v>37998.36</v>
      </c>
      <c r="G23" s="11">
        <v>37998.36</v>
      </c>
      <c r="H23" s="11">
        <v>37998.36</v>
      </c>
      <c r="I23" s="11">
        <v>37998.36</v>
      </c>
      <c r="J23" s="11">
        <v>37998.36</v>
      </c>
      <c r="K23" s="11">
        <v>37998.36</v>
      </c>
      <c r="L23" s="11">
        <v>37998.370000000003</v>
      </c>
      <c r="M23" s="11">
        <v>37998.36</v>
      </c>
      <c r="N23" s="11">
        <v>37998.36</v>
      </c>
      <c r="O23" s="11">
        <v>37998.36</v>
      </c>
      <c r="P23" s="11">
        <v>37998.36</v>
      </c>
      <c r="Q23" s="11">
        <v>455980.33</v>
      </c>
      <c r="R23" s="12">
        <v>50158.48</v>
      </c>
      <c r="S23" s="13"/>
      <c r="T23" s="13"/>
    </row>
    <row r="24" spans="1:20">
      <c r="A24" s="26"/>
      <c r="B24" s="27" t="s">
        <v>38</v>
      </c>
      <c r="C24" s="28">
        <v>130525.2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2"/>
      <c r="Q24" s="29">
        <f>SUM(Q3:Q23)</f>
        <v>16894759.859999999</v>
      </c>
      <c r="R24" s="30">
        <f>SUM(R3:R23)</f>
        <v>1858936.33</v>
      </c>
      <c r="S24" s="31"/>
      <c r="T24" s="31"/>
    </row>
  </sheetData>
  <mergeCells count="1">
    <mergeCell ref="A1:D1"/>
  </mergeCells>
  <pageMargins left="0.47" right="0.17" top="0.19" bottom="0.21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2016-06-21T02:26:55Z</dcterms:modified>
</cp:coreProperties>
</file>